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ск\На сайт\"/>
    </mc:Choice>
  </mc:AlternateContent>
  <bookViews>
    <workbookView xWindow="0" yWindow="0" windowWidth="21600" windowHeight="9030"/>
  </bookViews>
  <sheets>
    <sheet name="Печатная продукция" sheetId="1" r:id="rId1"/>
  </sheets>
  <definedNames>
    <definedName name="_xlnm._FilterDatabase" localSheetId="0" hidden="1">'Печатная продукция'!$A$1:$N$1</definedName>
  </definedNames>
  <calcPr calcId="162913"/>
</workbook>
</file>

<file path=xl/calcChain.xml><?xml version="1.0" encoding="utf-8"?>
<calcChain xmlns="http://schemas.openxmlformats.org/spreadsheetml/2006/main">
  <c r="M2" i="1" l="1"/>
  <c r="M3" i="1" l="1"/>
  <c r="M4" i="1"/>
  <c r="M5" i="1"/>
  <c r="M6" i="1"/>
  <c r="M7" i="1"/>
  <c r="L3" i="1"/>
  <c r="L4" i="1"/>
  <c r="L5" i="1"/>
  <c r="L6" i="1"/>
  <c r="L7" i="1"/>
  <c r="L2" i="1"/>
  <c r="K3" i="1"/>
  <c r="K4" i="1"/>
  <c r="K5" i="1"/>
  <c r="K6" i="1"/>
  <c r="K7" i="1"/>
  <c r="K2" i="1"/>
</calcChain>
</file>

<file path=xl/sharedStrings.xml><?xml version="1.0" encoding="utf-8"?>
<sst xmlns="http://schemas.openxmlformats.org/spreadsheetml/2006/main" count="62" uniqueCount="30">
  <si>
    <t>Город</t>
  </si>
  <si>
    <t>Локация</t>
  </si>
  <si>
    <t>Адреc</t>
  </si>
  <si>
    <t>Карта</t>
  </si>
  <si>
    <t>Вид рекламы</t>
  </si>
  <si>
    <t>Месторасположение рекламной информации</t>
  </si>
  <si>
    <t>Фото</t>
  </si>
  <si>
    <t>Период, дней</t>
  </si>
  <si>
    <t>Координаты</t>
  </si>
  <si>
    <t>Курск</t>
  </si>
  <si>
    <t>МФЦ</t>
  </si>
  <si>
    <t>Верхняя Луговая, 24</t>
  </si>
  <si>
    <t>Печатная продукция</t>
  </si>
  <si>
    <t>51.730081, 36.181160</t>
  </si>
  <si>
    <t>ул. Дзержинского, д. 90 Б</t>
  </si>
  <si>
    <t>51.720984, 36.168976</t>
  </si>
  <si>
    <t>ул. Республиканская, д. 50 М</t>
  </si>
  <si>
    <t>51.742345, 36.258017</t>
  </si>
  <si>
    <t>ул. Карла Маркса, д. 10 (4 этаж)</t>
  </si>
  <si>
    <t>51.750761, 36.190841</t>
  </si>
  <si>
    <t>ул. Энгельса, д. 154 д</t>
  </si>
  <si>
    <t>51.688587, 36.154770</t>
  </si>
  <si>
    <t>ул. Карла Маркса, 68 (2 этаж)</t>
  </si>
  <si>
    <t>51.761480, 36.184263</t>
  </si>
  <si>
    <t>Место на стойке администратора, на рабочем столе специалиста, на рекламной стойке</t>
  </si>
  <si>
    <t>Буклеты А4 (аренда+печать)</t>
  </si>
  <si>
    <t>Визитки А5 (аренда+печать)</t>
  </si>
  <si>
    <t>Листовки А5/флаеры А6 (аренда+печать)</t>
  </si>
  <si>
    <t>Тираж, шт.</t>
  </si>
  <si>
    <t>Количество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</si>
</sst>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Helv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E9BB377-B578-0861-6486-4699B572E1DF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E9BB377-B578-0861-6486-4699B572E1DF}" id="{004F00FA-00DC-46C9-93C5-00F1003D00EB}" done="0">
    <text xml:space="preserve">Укажите нужное значение, и стоимость изменится
</text>
  </threadedComment>
  <threadedComment ref="J8" personId="{8E9BB377-B578-0861-6486-4699B572E1DF}" id="{00C3008F-00EA-4AED-BE6B-0033006A00F6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VMJ4F" TargetMode="External"/><Relationship Id="rId3" Type="http://schemas.openxmlformats.org/officeDocument/2006/relationships/hyperlink" Target="https://yandex.ru/maps/-/CHEVI818" TargetMode="External"/><Relationship Id="rId7" Type="http://schemas.openxmlformats.org/officeDocument/2006/relationships/hyperlink" Target="https://yandex.ru/maps/-/CHEVMU-K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ru/d/syohYO0cgGPk3w" TargetMode="External"/><Relationship Id="rId1" Type="http://schemas.openxmlformats.org/officeDocument/2006/relationships/hyperlink" Target="https://yandex.ru/maps/-/CHEVI6PN" TargetMode="External"/><Relationship Id="rId6" Type="http://schemas.openxmlformats.org/officeDocument/2006/relationships/hyperlink" Target="https://yandex.ru/maps/-/CHEVMIyv" TargetMode="External"/><Relationship Id="rId5" Type="http://schemas.openxmlformats.org/officeDocument/2006/relationships/hyperlink" Target="https://yandex.ru/maps/-/CHEVIPYQ" TargetMode="External"/><Relationship Id="rId4" Type="http://schemas.openxmlformats.org/officeDocument/2006/relationships/hyperlink" Target="https://disk.yandex.ru/d/syohYO0cgGPk3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2.85546875" style="1" customWidth="1"/>
    <col min="4" max="4" width="10" style="1" customWidth="1"/>
    <col min="5" max="5" width="17.7109375" style="1" customWidth="1"/>
    <col min="6" max="6" width="25.7109375" style="1" customWidth="1"/>
    <col min="7" max="7" width="9.5703125" style="1" customWidth="1"/>
    <col min="8" max="8" width="16.85546875" style="1" customWidth="1"/>
    <col min="9" max="9" width="19" style="1" customWidth="1"/>
    <col min="10" max="10" width="14.140625" style="1" customWidth="1"/>
    <col min="11" max="11" width="18.85546875" style="2" customWidth="1"/>
    <col min="12" max="12" width="25.5703125" style="2" customWidth="1"/>
    <col min="13" max="13" width="18.85546875" style="2" customWidth="1"/>
    <col min="14" max="14" width="19" style="1" customWidth="1"/>
    <col min="15" max="16384" width="9.140625" style="1"/>
  </cols>
  <sheetData>
    <row r="1" spans="1:14" s="3" customFormat="1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29</v>
      </c>
      <c r="J1" s="6" t="s">
        <v>28</v>
      </c>
      <c r="K1" s="6" t="s">
        <v>26</v>
      </c>
      <c r="L1" s="6" t="s">
        <v>27</v>
      </c>
      <c r="M1" s="6" t="s">
        <v>25</v>
      </c>
      <c r="N1" s="5" t="s">
        <v>8</v>
      </c>
    </row>
    <row r="2" spans="1:14" ht="51" x14ac:dyDescent="0.25">
      <c r="A2" s="7" t="s">
        <v>9</v>
      </c>
      <c r="B2" s="7" t="s">
        <v>10</v>
      </c>
      <c r="C2" s="7" t="s">
        <v>11</v>
      </c>
      <c r="D2" s="8" t="s">
        <v>3</v>
      </c>
      <c r="E2" s="7" t="s">
        <v>12</v>
      </c>
      <c r="F2" s="7" t="s">
        <v>24</v>
      </c>
      <c r="G2" s="9" t="s">
        <v>6</v>
      </c>
      <c r="H2" s="7">
        <v>14</v>
      </c>
      <c r="I2" s="7">
        <v>1</v>
      </c>
      <c r="J2" s="7">
        <v>200</v>
      </c>
      <c r="K2" s="4">
        <f>(2900*I2)+(10*J2)</f>
        <v>4900</v>
      </c>
      <c r="L2" s="4">
        <f>(3000*I2)+(30*J2)</f>
        <v>9000</v>
      </c>
      <c r="M2" s="4">
        <f>(3300*I2)+(50*J2)</f>
        <v>13300</v>
      </c>
      <c r="N2" s="7" t="s">
        <v>13</v>
      </c>
    </row>
    <row r="3" spans="1:14" ht="51" x14ac:dyDescent="0.25">
      <c r="A3" s="7" t="s">
        <v>9</v>
      </c>
      <c r="B3" s="7" t="s">
        <v>10</v>
      </c>
      <c r="C3" s="7" t="s">
        <v>14</v>
      </c>
      <c r="D3" s="8" t="s">
        <v>3</v>
      </c>
      <c r="E3" s="7" t="s">
        <v>12</v>
      </c>
      <c r="F3" s="7" t="s">
        <v>24</v>
      </c>
      <c r="G3" s="9" t="s">
        <v>6</v>
      </c>
      <c r="H3" s="7">
        <v>14</v>
      </c>
      <c r="I3" s="7">
        <v>1</v>
      </c>
      <c r="J3" s="7">
        <v>200</v>
      </c>
      <c r="K3" s="4">
        <f t="shared" ref="K3:K7" si="0">(2900*I3)+(10*J3)</f>
        <v>4900</v>
      </c>
      <c r="L3" s="4">
        <f t="shared" ref="L3:L7" si="1">(3000*I3)+(30*J3)</f>
        <v>9000</v>
      </c>
      <c r="M3" s="4">
        <f t="shared" ref="M3:M7" si="2">(3300*I3)+(50*J3)</f>
        <v>13300</v>
      </c>
      <c r="N3" s="7" t="s">
        <v>15</v>
      </c>
    </row>
    <row r="4" spans="1:14" ht="51" x14ac:dyDescent="0.25">
      <c r="A4" s="7" t="s">
        <v>9</v>
      </c>
      <c r="B4" s="7" t="s">
        <v>10</v>
      </c>
      <c r="C4" s="7" t="s">
        <v>16</v>
      </c>
      <c r="D4" s="8" t="s">
        <v>3</v>
      </c>
      <c r="E4" s="7" t="s">
        <v>12</v>
      </c>
      <c r="F4" s="7" t="s">
        <v>24</v>
      </c>
      <c r="G4" s="9" t="s">
        <v>6</v>
      </c>
      <c r="H4" s="7">
        <v>14</v>
      </c>
      <c r="I4" s="7">
        <v>1</v>
      </c>
      <c r="J4" s="7">
        <v>200</v>
      </c>
      <c r="K4" s="4">
        <f t="shared" si="0"/>
        <v>4900</v>
      </c>
      <c r="L4" s="4">
        <f t="shared" si="1"/>
        <v>9000</v>
      </c>
      <c r="M4" s="4">
        <f t="shared" si="2"/>
        <v>13300</v>
      </c>
      <c r="N4" s="7" t="s">
        <v>17</v>
      </c>
    </row>
    <row r="5" spans="1:14" ht="51" x14ac:dyDescent="0.25">
      <c r="A5" s="7" t="s">
        <v>9</v>
      </c>
      <c r="B5" s="7" t="s">
        <v>10</v>
      </c>
      <c r="C5" s="7" t="s">
        <v>18</v>
      </c>
      <c r="D5" s="8" t="s">
        <v>3</v>
      </c>
      <c r="E5" s="7" t="s">
        <v>12</v>
      </c>
      <c r="F5" s="7" t="s">
        <v>24</v>
      </c>
      <c r="G5" s="9" t="s">
        <v>6</v>
      </c>
      <c r="H5" s="7">
        <v>14</v>
      </c>
      <c r="I5" s="7">
        <v>1</v>
      </c>
      <c r="J5" s="7">
        <v>200</v>
      </c>
      <c r="K5" s="4">
        <f t="shared" si="0"/>
        <v>4900</v>
      </c>
      <c r="L5" s="4">
        <f t="shared" si="1"/>
        <v>9000</v>
      </c>
      <c r="M5" s="4">
        <f t="shared" si="2"/>
        <v>13300</v>
      </c>
      <c r="N5" s="7" t="s">
        <v>19</v>
      </c>
    </row>
    <row r="6" spans="1:14" ht="51" x14ac:dyDescent="0.25">
      <c r="A6" s="7" t="s">
        <v>9</v>
      </c>
      <c r="B6" s="7" t="s">
        <v>10</v>
      </c>
      <c r="C6" s="7" t="s">
        <v>20</v>
      </c>
      <c r="D6" s="8" t="s">
        <v>3</v>
      </c>
      <c r="E6" s="7" t="s">
        <v>12</v>
      </c>
      <c r="F6" s="7" t="s">
        <v>24</v>
      </c>
      <c r="G6" s="9" t="s">
        <v>6</v>
      </c>
      <c r="H6" s="7">
        <v>14</v>
      </c>
      <c r="I6" s="7">
        <v>1</v>
      </c>
      <c r="J6" s="7">
        <v>200</v>
      </c>
      <c r="K6" s="4">
        <f t="shared" si="0"/>
        <v>4900</v>
      </c>
      <c r="L6" s="4">
        <f t="shared" si="1"/>
        <v>9000</v>
      </c>
      <c r="M6" s="4">
        <f t="shared" si="2"/>
        <v>13300</v>
      </c>
      <c r="N6" s="7" t="s">
        <v>21</v>
      </c>
    </row>
    <row r="7" spans="1:14" ht="51" x14ac:dyDescent="0.25">
      <c r="A7" s="7" t="s">
        <v>9</v>
      </c>
      <c r="B7" s="7" t="s">
        <v>10</v>
      </c>
      <c r="C7" s="7" t="s">
        <v>22</v>
      </c>
      <c r="D7" s="8" t="s">
        <v>3</v>
      </c>
      <c r="E7" s="7" t="s">
        <v>12</v>
      </c>
      <c r="F7" s="7" t="s">
        <v>24</v>
      </c>
      <c r="G7" s="9" t="s">
        <v>6</v>
      </c>
      <c r="H7" s="7">
        <v>14</v>
      </c>
      <c r="I7" s="7">
        <v>1</v>
      </c>
      <c r="J7" s="7">
        <v>200</v>
      </c>
      <c r="K7" s="4">
        <f t="shared" si="0"/>
        <v>4900</v>
      </c>
      <c r="L7" s="4">
        <f t="shared" si="1"/>
        <v>9000</v>
      </c>
      <c r="M7" s="4">
        <f t="shared" si="2"/>
        <v>13300</v>
      </c>
      <c r="N7" s="7" t="s">
        <v>23</v>
      </c>
    </row>
  </sheetData>
  <autoFilter ref="A1:N1"/>
  <hyperlinks>
    <hyperlink ref="D2" r:id="rId1"/>
    <hyperlink ref="G2" r:id="rId2"/>
    <hyperlink ref="D3" r:id="rId3"/>
    <hyperlink ref="G3:G7" r:id="rId4" display="Фото"/>
    <hyperlink ref="D4" r:id="rId5"/>
    <hyperlink ref="D5" r:id="rId6"/>
    <hyperlink ref="D6" r:id="rId7"/>
    <hyperlink ref="D7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Печатная продукция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2026-03-01T12:26:48Z</dcterms:modified>
</cp:coreProperties>
</file>