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урск\На сайт\"/>
    </mc:Choice>
  </mc:AlternateContent>
  <bookViews>
    <workbookView xWindow="0" yWindow="0" windowWidth="21600" windowHeight="9030"/>
  </bookViews>
  <sheets>
    <sheet name="Стенды в лифте" sheetId="1" r:id="rId1"/>
  </sheets>
  <definedNames>
    <definedName name="_xlnm._FilterDatabase" localSheetId="0" hidden="1">'Стенды в лифте'!$A$1:$K$1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G3" i="1"/>
  <c r="H3" i="1"/>
  <c r="I3" i="1"/>
  <c r="J3" i="1"/>
  <c r="G4" i="1"/>
  <c r="H4" i="1"/>
  <c r="I4" i="1"/>
  <c r="J4" i="1"/>
  <c r="G5" i="1"/>
  <c r="H5" i="1"/>
  <c r="I5" i="1"/>
  <c r="J5" i="1"/>
  <c r="G6" i="1"/>
  <c r="H6" i="1"/>
  <c r="I6" i="1"/>
  <c r="J6" i="1"/>
  <c r="G7" i="1"/>
  <c r="H7" i="1"/>
  <c r="I7" i="1"/>
  <c r="J7" i="1"/>
  <c r="G8" i="1"/>
  <c r="H8" i="1"/>
  <c r="I8" i="1"/>
  <c r="J8" i="1"/>
  <c r="G9" i="1"/>
  <c r="H9" i="1"/>
  <c r="I9" i="1"/>
  <c r="J9" i="1"/>
  <c r="G10" i="1"/>
  <c r="H10" i="1"/>
  <c r="I10" i="1"/>
  <c r="J10" i="1"/>
  <c r="G11" i="1"/>
  <c r="H11" i="1"/>
  <c r="I11" i="1"/>
  <c r="J11" i="1"/>
  <c r="G12" i="1"/>
  <c r="H12" i="1"/>
  <c r="I12" i="1"/>
  <c r="J12" i="1"/>
  <c r="J2" i="1"/>
  <c r="I2" i="1"/>
  <c r="H2" i="1"/>
  <c r="G2" i="1"/>
</calcChain>
</file>

<file path=xl/sharedStrings.xml><?xml version="1.0" encoding="utf-8"?>
<sst xmlns="http://schemas.openxmlformats.org/spreadsheetml/2006/main" count="71" uniqueCount="26">
  <si>
    <t>Город</t>
  </si>
  <si>
    <t>Вид рекламы</t>
  </si>
  <si>
    <t>Фото</t>
  </si>
  <si>
    <t>Район</t>
  </si>
  <si>
    <t>Адреса</t>
  </si>
  <si>
    <t>Количество стендов, шт.</t>
  </si>
  <si>
    <t>Стенд в лифте</t>
  </si>
  <si>
    <t>Ссылка</t>
  </si>
  <si>
    <t>Курск</t>
  </si>
  <si>
    <t xml:space="preserve">ЖД </t>
  </si>
  <si>
    <t xml:space="preserve">Центральный </t>
  </si>
  <si>
    <t>СХА</t>
  </si>
  <si>
    <t>Миницентр/СХА</t>
  </si>
  <si>
    <t xml:space="preserve">С/З-1 Косухина </t>
  </si>
  <si>
    <t>КЗТЗ</t>
  </si>
  <si>
    <t>С/З-2  Дружбы пр-т</t>
  </si>
  <si>
    <t>Пр-т Н. Плевицкой</t>
  </si>
  <si>
    <t>Период, мес.</t>
  </si>
  <si>
    <t>1 модуль (А6)</t>
  </si>
  <si>
    <t>2 модуль (А5)</t>
  </si>
  <si>
    <t>4 модуль (А4)</t>
  </si>
  <si>
    <t>6 модуль(А3)</t>
  </si>
  <si>
    <t>Пр-т Клыкова (пакетное размещение)*</t>
  </si>
  <si>
    <t>Пр-т Победы (пакетное размещение)*</t>
  </si>
  <si>
    <t>Пр-т Дериглазова (пакетное размещение)*</t>
  </si>
  <si>
    <t>Пр-т Е. Клевцова (пакетное размещение)*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</si>
</sst>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i/6RP-plurEAWJZQ" TargetMode="External"/><Relationship Id="rId13" Type="http://schemas.openxmlformats.org/officeDocument/2006/relationships/hyperlink" Target="https://disk.yandex.com.am/i/TMQ2Vt4ljyrpIw" TargetMode="External"/><Relationship Id="rId3" Type="http://schemas.openxmlformats.org/officeDocument/2006/relationships/hyperlink" Target="https://disk.yandex.com.am/i/BkIGZwhJfL4QRQ" TargetMode="External"/><Relationship Id="rId7" Type="http://schemas.openxmlformats.org/officeDocument/2006/relationships/hyperlink" Target="https://disk.yandex.com.am/i/IGj-O-PUkyTPTg" TargetMode="External"/><Relationship Id="rId12" Type="http://schemas.openxmlformats.org/officeDocument/2006/relationships/hyperlink" Target="https://disk.yandex.com.am/i/m40_TB1ZCp-6LQ" TargetMode="External"/><Relationship Id="rId2" Type="http://schemas.openxmlformats.org/officeDocument/2006/relationships/hyperlink" Target="https://disk.yandex.com.am/i/nAOE9X_hg1P0qw" TargetMode="External"/><Relationship Id="rId1" Type="http://schemas.openxmlformats.org/officeDocument/2006/relationships/hyperlink" Target="https://disk.yandex.com.am/d/0KNJUTuf7uH3SA" TargetMode="External"/><Relationship Id="rId6" Type="http://schemas.openxmlformats.org/officeDocument/2006/relationships/hyperlink" Target="https://disk.yandex.com.am/i/2OTTyF5ZUi_3GA" TargetMode="External"/><Relationship Id="rId11" Type="http://schemas.openxmlformats.org/officeDocument/2006/relationships/hyperlink" Target="https://disk.yandex.com.am/i/5YIIWxbgFh8JAA" TargetMode="External"/><Relationship Id="rId5" Type="http://schemas.openxmlformats.org/officeDocument/2006/relationships/hyperlink" Target="https://disk.yandex.com.am/i/8NxMRMkbzvQDdQ" TargetMode="External"/><Relationship Id="rId10" Type="http://schemas.openxmlformats.org/officeDocument/2006/relationships/hyperlink" Target="https://disk.yandex.com.am/i/wiKvFoOSveFPQg" TargetMode="External"/><Relationship Id="rId4" Type="http://schemas.openxmlformats.org/officeDocument/2006/relationships/hyperlink" Target="https://disk.yandex.com.am/i/Quq4kousDxXBpw" TargetMode="External"/><Relationship Id="rId9" Type="http://schemas.openxmlformats.org/officeDocument/2006/relationships/hyperlink" Target="https://disk.yandex.com.am/i/MK95ye-7atUTRQ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4" sqref="D4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9.5703125" style="1" customWidth="1"/>
    <col min="4" max="4" width="24" style="2" customWidth="1"/>
    <col min="5" max="5" width="11.42578125" style="3" customWidth="1"/>
    <col min="6" max="6" width="25.28515625" style="1" customWidth="1"/>
    <col min="7" max="9" width="16.85546875" style="1" customWidth="1"/>
    <col min="10" max="10" width="16.42578125" style="1" customWidth="1"/>
    <col min="11" max="11" width="16.140625" style="1" customWidth="1"/>
    <col min="12" max="16384" width="9.140625" style="1"/>
  </cols>
  <sheetData>
    <row r="1" spans="1:1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18</v>
      </c>
      <c r="H1" s="6" t="s">
        <v>19</v>
      </c>
      <c r="I1" s="6" t="s">
        <v>20</v>
      </c>
      <c r="J1" s="6" t="s">
        <v>21</v>
      </c>
      <c r="K1" s="6" t="s">
        <v>17</v>
      </c>
    </row>
    <row r="2" spans="1:11" x14ac:dyDescent="0.25">
      <c r="A2" s="7" t="s">
        <v>8</v>
      </c>
      <c r="B2" s="7" t="s">
        <v>6</v>
      </c>
      <c r="C2" s="8" t="s">
        <v>7</v>
      </c>
      <c r="D2" s="7" t="s">
        <v>9</v>
      </c>
      <c r="E2" s="8" t="s">
        <v>7</v>
      </c>
      <c r="F2" s="7">
        <v>115</v>
      </c>
      <c r="G2" s="4">
        <f>100*F2</f>
        <v>11500</v>
      </c>
      <c r="H2" s="4">
        <f>150*F2</f>
        <v>17250</v>
      </c>
      <c r="I2" s="4">
        <f>250*F2</f>
        <v>28750</v>
      </c>
      <c r="J2" s="4">
        <f>370*F2</f>
        <v>42550</v>
      </c>
      <c r="K2" s="7">
        <v>1</v>
      </c>
    </row>
    <row r="3" spans="1:11" x14ac:dyDescent="0.25">
      <c r="A3" s="7" t="s">
        <v>8</v>
      </c>
      <c r="B3" s="7" t="s">
        <v>6</v>
      </c>
      <c r="C3" s="8" t="s">
        <v>7</v>
      </c>
      <c r="D3" s="7" t="s">
        <v>10</v>
      </c>
      <c r="E3" s="8" t="s">
        <v>7</v>
      </c>
      <c r="F3" s="7">
        <v>148</v>
      </c>
      <c r="G3" s="4">
        <f t="shared" ref="G3:G12" si="0">100*F3</f>
        <v>14800</v>
      </c>
      <c r="H3" s="4">
        <f t="shared" ref="H3:H12" si="1">150*F3</f>
        <v>22200</v>
      </c>
      <c r="I3" s="4">
        <f t="shared" ref="I3:I12" si="2">250*F3</f>
        <v>37000</v>
      </c>
      <c r="J3" s="4">
        <f t="shared" ref="J3:J12" si="3">370*F3</f>
        <v>54760</v>
      </c>
      <c r="K3" s="7">
        <v>1</v>
      </c>
    </row>
    <row r="4" spans="1:11" x14ac:dyDescent="0.25">
      <c r="A4" s="7" t="s">
        <v>8</v>
      </c>
      <c r="B4" s="7" t="s">
        <v>6</v>
      </c>
      <c r="C4" s="8" t="s">
        <v>7</v>
      </c>
      <c r="D4" s="7" t="s">
        <v>11</v>
      </c>
      <c r="E4" s="8" t="s">
        <v>7</v>
      </c>
      <c r="F4" s="9">
        <v>62</v>
      </c>
      <c r="G4" s="4">
        <f t="shared" si="0"/>
        <v>6200</v>
      </c>
      <c r="H4" s="4">
        <f t="shared" si="1"/>
        <v>9300</v>
      </c>
      <c r="I4" s="4">
        <f t="shared" si="2"/>
        <v>15500</v>
      </c>
      <c r="J4" s="4">
        <f t="shared" si="3"/>
        <v>22940</v>
      </c>
      <c r="K4" s="7">
        <v>1</v>
      </c>
    </row>
    <row r="5" spans="1:11" x14ac:dyDescent="0.25">
      <c r="A5" s="7" t="s">
        <v>8</v>
      </c>
      <c r="B5" s="7" t="s">
        <v>6</v>
      </c>
      <c r="C5" s="8" t="s">
        <v>7</v>
      </c>
      <c r="D5" s="7" t="s">
        <v>12</v>
      </c>
      <c r="E5" s="8" t="s">
        <v>7</v>
      </c>
      <c r="F5" s="9">
        <v>101</v>
      </c>
      <c r="G5" s="4">
        <f t="shared" si="0"/>
        <v>10100</v>
      </c>
      <c r="H5" s="4">
        <f t="shared" si="1"/>
        <v>15150</v>
      </c>
      <c r="I5" s="4">
        <f t="shared" si="2"/>
        <v>25250</v>
      </c>
      <c r="J5" s="4">
        <f t="shared" si="3"/>
        <v>37370</v>
      </c>
      <c r="K5" s="7">
        <v>1</v>
      </c>
    </row>
    <row r="6" spans="1:11" x14ac:dyDescent="0.25">
      <c r="A6" s="7" t="s">
        <v>8</v>
      </c>
      <c r="B6" s="7" t="s">
        <v>6</v>
      </c>
      <c r="C6" s="8" t="s">
        <v>7</v>
      </c>
      <c r="D6" s="7" t="s">
        <v>13</v>
      </c>
      <c r="E6" s="8" t="s">
        <v>7</v>
      </c>
      <c r="F6" s="9">
        <v>205</v>
      </c>
      <c r="G6" s="4">
        <f t="shared" si="0"/>
        <v>20500</v>
      </c>
      <c r="H6" s="4">
        <f t="shared" si="1"/>
        <v>30750</v>
      </c>
      <c r="I6" s="4">
        <f t="shared" si="2"/>
        <v>51250</v>
      </c>
      <c r="J6" s="4">
        <f t="shared" si="3"/>
        <v>75850</v>
      </c>
      <c r="K6" s="7">
        <v>1</v>
      </c>
    </row>
    <row r="7" spans="1:11" x14ac:dyDescent="0.25">
      <c r="A7" s="7" t="s">
        <v>8</v>
      </c>
      <c r="B7" s="7" t="s">
        <v>6</v>
      </c>
      <c r="C7" s="8" t="s">
        <v>7</v>
      </c>
      <c r="D7" s="7" t="s">
        <v>15</v>
      </c>
      <c r="E7" s="8" t="s">
        <v>7</v>
      </c>
      <c r="F7" s="9">
        <v>162</v>
      </c>
      <c r="G7" s="4">
        <f t="shared" si="0"/>
        <v>16200</v>
      </c>
      <c r="H7" s="4">
        <f t="shared" si="1"/>
        <v>24300</v>
      </c>
      <c r="I7" s="4">
        <f t="shared" si="2"/>
        <v>40500</v>
      </c>
      <c r="J7" s="4">
        <f t="shared" si="3"/>
        <v>59940</v>
      </c>
      <c r="K7" s="7">
        <v>1</v>
      </c>
    </row>
    <row r="8" spans="1:11" x14ac:dyDescent="0.25">
      <c r="A8" s="7" t="s">
        <v>8</v>
      </c>
      <c r="B8" s="7" t="s">
        <v>6</v>
      </c>
      <c r="C8" s="8" t="s">
        <v>7</v>
      </c>
      <c r="D8" s="7" t="s">
        <v>14</v>
      </c>
      <c r="E8" s="8" t="s">
        <v>7</v>
      </c>
      <c r="F8" s="9">
        <v>70</v>
      </c>
      <c r="G8" s="4">
        <f t="shared" si="0"/>
        <v>7000</v>
      </c>
      <c r="H8" s="4">
        <f t="shared" si="1"/>
        <v>10500</v>
      </c>
      <c r="I8" s="4">
        <f t="shared" si="2"/>
        <v>17500</v>
      </c>
      <c r="J8" s="4">
        <f t="shared" si="3"/>
        <v>25900</v>
      </c>
      <c r="K8" s="7">
        <v>1</v>
      </c>
    </row>
    <row r="9" spans="1:11" ht="25.5" x14ac:dyDescent="0.25">
      <c r="A9" s="7" t="s">
        <v>8</v>
      </c>
      <c r="B9" s="7" t="s">
        <v>6</v>
      </c>
      <c r="C9" s="8" t="s">
        <v>7</v>
      </c>
      <c r="D9" s="9" t="s">
        <v>22</v>
      </c>
      <c r="E9" s="8" t="s">
        <v>7</v>
      </c>
      <c r="F9" s="9">
        <v>315</v>
      </c>
      <c r="G9" s="4">
        <f t="shared" si="0"/>
        <v>31500</v>
      </c>
      <c r="H9" s="4">
        <f t="shared" si="1"/>
        <v>47250</v>
      </c>
      <c r="I9" s="4">
        <f t="shared" si="2"/>
        <v>78750</v>
      </c>
      <c r="J9" s="4">
        <f t="shared" si="3"/>
        <v>116550</v>
      </c>
      <c r="K9" s="7">
        <v>1</v>
      </c>
    </row>
    <row r="10" spans="1:11" ht="25.5" x14ac:dyDescent="0.25">
      <c r="A10" s="7" t="s">
        <v>8</v>
      </c>
      <c r="B10" s="7" t="s">
        <v>6</v>
      </c>
      <c r="C10" s="8" t="s">
        <v>7</v>
      </c>
      <c r="D10" s="9" t="s">
        <v>23</v>
      </c>
      <c r="E10" s="8" t="s">
        <v>7</v>
      </c>
      <c r="F10" s="9">
        <v>130</v>
      </c>
      <c r="G10" s="4">
        <f t="shared" si="0"/>
        <v>13000</v>
      </c>
      <c r="H10" s="4">
        <f t="shared" si="1"/>
        <v>19500</v>
      </c>
      <c r="I10" s="4">
        <f t="shared" si="2"/>
        <v>32500</v>
      </c>
      <c r="J10" s="4">
        <f t="shared" si="3"/>
        <v>48100</v>
      </c>
      <c r="K10" s="7">
        <v>1</v>
      </c>
    </row>
    <row r="11" spans="1:11" ht="25.5" x14ac:dyDescent="0.25">
      <c r="A11" s="7" t="s">
        <v>8</v>
      </c>
      <c r="B11" s="7" t="s">
        <v>6</v>
      </c>
      <c r="C11" s="8" t="s">
        <v>7</v>
      </c>
      <c r="D11" s="9" t="s">
        <v>24</v>
      </c>
      <c r="E11" s="8" t="s">
        <v>7</v>
      </c>
      <c r="F11" s="9">
        <v>334</v>
      </c>
      <c r="G11" s="4">
        <f t="shared" si="0"/>
        <v>33400</v>
      </c>
      <c r="H11" s="4">
        <f t="shared" si="1"/>
        <v>50100</v>
      </c>
      <c r="I11" s="4">
        <f t="shared" si="2"/>
        <v>83500</v>
      </c>
      <c r="J11" s="4">
        <f t="shared" si="3"/>
        <v>123580</v>
      </c>
      <c r="K11" s="7">
        <v>1</v>
      </c>
    </row>
    <row r="12" spans="1:11" ht="25.5" x14ac:dyDescent="0.25">
      <c r="A12" s="7" t="s">
        <v>8</v>
      </c>
      <c r="B12" s="7" t="s">
        <v>6</v>
      </c>
      <c r="C12" s="8" t="s">
        <v>7</v>
      </c>
      <c r="D12" s="9" t="s">
        <v>25</v>
      </c>
      <c r="E12" s="8" t="s">
        <v>7</v>
      </c>
      <c r="F12" s="9">
        <v>58</v>
      </c>
      <c r="G12" s="4">
        <f t="shared" si="0"/>
        <v>5800</v>
      </c>
      <c r="H12" s="4">
        <f t="shared" si="1"/>
        <v>8700</v>
      </c>
      <c r="I12" s="4">
        <f t="shared" si="2"/>
        <v>14500</v>
      </c>
      <c r="J12" s="4">
        <f t="shared" si="3"/>
        <v>21460</v>
      </c>
      <c r="K12" s="7">
        <v>1</v>
      </c>
    </row>
    <row r="13" spans="1:11" x14ac:dyDescent="0.25">
      <c r="A13" s="7" t="s">
        <v>8</v>
      </c>
      <c r="B13" s="7" t="s">
        <v>6</v>
      </c>
      <c r="C13" s="8" t="s">
        <v>7</v>
      </c>
      <c r="D13" s="7" t="s">
        <v>16</v>
      </c>
      <c r="E13" s="8" t="s">
        <v>7</v>
      </c>
      <c r="F13" s="9">
        <v>14</v>
      </c>
      <c r="G13" s="4">
        <f>390*F13</f>
        <v>5460</v>
      </c>
      <c r="H13" s="4">
        <f>450*F13</f>
        <v>6300</v>
      </c>
      <c r="I13" s="4">
        <f>600*F13</f>
        <v>8400</v>
      </c>
      <c r="J13" s="4">
        <f>900*F13</f>
        <v>12600</v>
      </c>
      <c r="K13" s="7">
        <v>1</v>
      </c>
    </row>
    <row r="14" spans="1:11" customFormat="1" ht="15" x14ac:dyDescent="0.25"/>
    <row r="21" spans="4:4" x14ac:dyDescent="0.25">
      <c r="D21" s="5"/>
    </row>
  </sheetData>
  <autoFilter ref="A1:K1"/>
  <hyperlinks>
    <hyperlink ref="C2:C13" r:id="rId1" display="Ссылка"/>
    <hyperlink ref="E2" r:id="rId2"/>
    <hyperlink ref="E8" r:id="rId3"/>
    <hyperlink ref="E5" r:id="rId4"/>
    <hyperlink ref="E11" r:id="rId5"/>
    <hyperlink ref="E12" r:id="rId6"/>
    <hyperlink ref="E9" r:id="rId7"/>
    <hyperlink ref="E10" r:id="rId8"/>
    <hyperlink ref="E13" r:id="rId9"/>
    <hyperlink ref="E6" r:id="rId10"/>
    <hyperlink ref="E7" r:id="rId11"/>
    <hyperlink ref="E4" r:id="rId12"/>
    <hyperlink ref="E3" r:id="rId13"/>
  </hyperlinks>
  <pageMargins left="0.7" right="0.7" top="0.75" bottom="0.75" header="0.3" footer="0.3"/>
  <pageSetup paperSize="9" orientation="portrait" horizontalDpi="300" verticalDpi="300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13</cp:revision>
  <dcterms:created xsi:type="dcterms:W3CDTF">2006-09-16T00:00:00Z</dcterms:created>
  <dcterms:modified xsi:type="dcterms:W3CDTF">2026-03-01T12:20:42Z</dcterms:modified>
</cp:coreProperties>
</file>